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M24" i="1" l="1"/>
  <c r="L24" i="1"/>
  <c r="K24" i="1"/>
  <c r="J24" i="1"/>
  <c r="M25" i="1" s="1"/>
  <c r="L25" i="1" l="1"/>
  <c r="K25" i="1"/>
</calcChain>
</file>

<file path=xl/sharedStrings.xml><?xml version="1.0" encoding="utf-8"?>
<sst xmlns="http://schemas.openxmlformats.org/spreadsheetml/2006/main" count="35" uniqueCount="35">
  <si>
    <t>SENAT</t>
  </si>
  <si>
    <t>Numer obwodu</t>
  </si>
  <si>
    <t>Senat - Liczba wyborców uprawnionych do głosowania</t>
  </si>
  <si>
    <t>Senat - Liczba wyborców, którym wydano karty do głosowania</t>
  </si>
  <si>
    <t>Senat - Liczba wyborców głosujących przez pełnomocnika</t>
  </si>
  <si>
    <t>Senat - Liczba wyborców głosujących na podstawie zaświadczenia</t>
  </si>
  <si>
    <t>Senat - Liczba kart wyjętych z urny</t>
  </si>
  <si>
    <t>Senat - Liczba kart ważnych</t>
  </si>
  <si>
    <t>Senat - Liczba głosów nieważnych</t>
  </si>
  <si>
    <t>Senat - Liczba głosów ważnych oddanych łącznie na wszystkich kandydatów</t>
  </si>
  <si>
    <t>Jan Wincenty HAMERSKI</t>
  </si>
  <si>
    <t>Stanisław Andrzej HODOROWICZ</t>
  </si>
  <si>
    <t>Bogusław WAKSMUNDZKI</t>
  </si>
  <si>
    <t>Dębno</t>
  </si>
  <si>
    <t>Harklowa</t>
  </si>
  <si>
    <t>Łopuszna</t>
  </si>
  <si>
    <t>Ostrowsko</t>
  </si>
  <si>
    <t>Waksmund</t>
  </si>
  <si>
    <t xml:space="preserve">Gronków </t>
  </si>
  <si>
    <t>Nowa Biała</t>
  </si>
  <si>
    <t>Krempachy</t>
  </si>
  <si>
    <t>Dursztyn</t>
  </si>
  <si>
    <t>Klikuszowa</t>
  </si>
  <si>
    <t>Lasek</t>
  </si>
  <si>
    <t>Morawczyna</t>
  </si>
  <si>
    <t>Pyzówka</t>
  </si>
  <si>
    <t>Krauszów</t>
  </si>
  <si>
    <t>Długopole</t>
  </si>
  <si>
    <t>Ludźmierz</t>
  </si>
  <si>
    <t>Rogoźnik</t>
  </si>
  <si>
    <t>Obidowa</t>
  </si>
  <si>
    <t>Knurów</t>
  </si>
  <si>
    <t>Szlembark</t>
  </si>
  <si>
    <t>Trute</t>
  </si>
  <si>
    <t>Miejscowość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</si>
</sst>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23" sqref="B2:B23"/>
    </sheetView>
  </sheetViews>
  <sheetFormatPr defaultRowHeight="15" x14ac:dyDescent="0.25"/>
  <cols>
    <col min="2" max="2" width="13.5703125" customWidth="1"/>
  </cols>
  <sheetData>
    <row r="1" spans="1:13" x14ac:dyDescent="0.25">
      <c r="A1" s="1" t="s">
        <v>0</v>
      </c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13" ht="196.5" x14ac:dyDescent="0.25">
      <c r="A2" s="3" t="s">
        <v>1</v>
      </c>
      <c r="B2" s="14" t="s">
        <v>34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</row>
    <row r="3" spans="1:13" x14ac:dyDescent="0.25">
      <c r="A3" s="5">
        <v>1</v>
      </c>
      <c r="B3" s="13" t="s">
        <v>13</v>
      </c>
      <c r="C3" s="6">
        <v>644</v>
      </c>
      <c r="D3" s="6">
        <v>301</v>
      </c>
      <c r="E3" s="6">
        <v>0</v>
      </c>
      <c r="F3" s="6">
        <v>1</v>
      </c>
      <c r="G3" s="6">
        <v>301</v>
      </c>
      <c r="H3" s="6">
        <v>301</v>
      </c>
      <c r="I3" s="6">
        <v>6</v>
      </c>
      <c r="J3" s="6">
        <v>295</v>
      </c>
      <c r="K3" s="7">
        <v>188</v>
      </c>
      <c r="L3" s="7">
        <v>62</v>
      </c>
      <c r="M3" s="7">
        <v>45</v>
      </c>
    </row>
    <row r="4" spans="1:13" x14ac:dyDescent="0.25">
      <c r="A4" s="5">
        <v>2</v>
      </c>
      <c r="B4" s="13" t="s">
        <v>14</v>
      </c>
      <c r="C4" s="6">
        <v>438</v>
      </c>
      <c r="D4" s="6">
        <v>258</v>
      </c>
      <c r="E4" s="6">
        <v>0</v>
      </c>
      <c r="F4" s="6">
        <v>0</v>
      </c>
      <c r="G4" s="6">
        <v>258</v>
      </c>
      <c r="H4" s="6">
        <v>258</v>
      </c>
      <c r="I4" s="6">
        <v>6</v>
      </c>
      <c r="J4" s="6">
        <v>252</v>
      </c>
      <c r="K4" s="7">
        <v>133</v>
      </c>
      <c r="L4" s="7">
        <v>69</v>
      </c>
      <c r="M4" s="7">
        <v>50</v>
      </c>
    </row>
    <row r="5" spans="1:13" x14ac:dyDescent="0.25">
      <c r="A5" s="5">
        <v>3</v>
      </c>
      <c r="B5" s="13" t="s">
        <v>15</v>
      </c>
      <c r="C5" s="6">
        <v>1295</v>
      </c>
      <c r="D5" s="6">
        <v>650</v>
      </c>
      <c r="E5" s="6">
        <v>0</v>
      </c>
      <c r="F5" s="6">
        <v>8</v>
      </c>
      <c r="G5" s="6">
        <v>650</v>
      </c>
      <c r="H5" s="6">
        <v>650</v>
      </c>
      <c r="I5" s="6">
        <v>13</v>
      </c>
      <c r="J5" s="6">
        <v>637</v>
      </c>
      <c r="K5" s="7">
        <v>225</v>
      </c>
      <c r="L5" s="7">
        <v>231</v>
      </c>
      <c r="M5" s="7">
        <v>181</v>
      </c>
    </row>
    <row r="6" spans="1:13" x14ac:dyDescent="0.25">
      <c r="A6" s="5">
        <v>4</v>
      </c>
      <c r="B6" s="13" t="s">
        <v>16</v>
      </c>
      <c r="C6" s="6">
        <v>1023</v>
      </c>
      <c r="D6" s="6">
        <v>431</v>
      </c>
      <c r="E6" s="6">
        <v>0</v>
      </c>
      <c r="F6" s="6">
        <v>2</v>
      </c>
      <c r="G6" s="6">
        <v>431</v>
      </c>
      <c r="H6" s="6">
        <v>431</v>
      </c>
      <c r="I6" s="6">
        <v>12</v>
      </c>
      <c r="J6" s="6">
        <v>419</v>
      </c>
      <c r="K6" s="7">
        <v>197</v>
      </c>
      <c r="L6" s="7">
        <v>113</v>
      </c>
      <c r="M6" s="7">
        <v>109</v>
      </c>
    </row>
    <row r="7" spans="1:13" x14ac:dyDescent="0.25">
      <c r="A7" s="5">
        <v>5</v>
      </c>
      <c r="B7" s="13" t="s">
        <v>17</v>
      </c>
      <c r="C7" s="6">
        <v>1887</v>
      </c>
      <c r="D7" s="6">
        <v>891</v>
      </c>
      <c r="E7" s="6">
        <v>0</v>
      </c>
      <c r="F7" s="6">
        <v>0</v>
      </c>
      <c r="G7" s="6">
        <v>891</v>
      </c>
      <c r="H7" s="6">
        <v>891</v>
      </c>
      <c r="I7" s="6">
        <v>29</v>
      </c>
      <c r="J7" s="6">
        <v>862</v>
      </c>
      <c r="K7" s="7">
        <v>443</v>
      </c>
      <c r="L7" s="7">
        <v>128</v>
      </c>
      <c r="M7" s="7">
        <v>291</v>
      </c>
    </row>
    <row r="8" spans="1:13" x14ac:dyDescent="0.25">
      <c r="A8" s="5">
        <v>6</v>
      </c>
      <c r="B8" s="13" t="s">
        <v>18</v>
      </c>
      <c r="C8" s="6">
        <v>1331</v>
      </c>
      <c r="D8" s="6">
        <v>575</v>
      </c>
      <c r="E8" s="6">
        <v>2</v>
      </c>
      <c r="F8" s="6">
        <v>1</v>
      </c>
      <c r="G8" s="6">
        <v>575</v>
      </c>
      <c r="H8" s="6">
        <v>575</v>
      </c>
      <c r="I8" s="6">
        <v>12</v>
      </c>
      <c r="J8" s="6">
        <v>563</v>
      </c>
      <c r="K8" s="7">
        <v>344</v>
      </c>
      <c r="L8" s="7">
        <v>112</v>
      </c>
      <c r="M8" s="7">
        <v>107</v>
      </c>
    </row>
    <row r="9" spans="1:13" x14ac:dyDescent="0.25">
      <c r="A9" s="5">
        <v>7</v>
      </c>
      <c r="B9" s="13" t="s">
        <v>19</v>
      </c>
      <c r="C9" s="6">
        <v>1081</v>
      </c>
      <c r="D9" s="6">
        <v>423</v>
      </c>
      <c r="E9" s="6">
        <v>0</v>
      </c>
      <c r="F9" s="6">
        <v>0</v>
      </c>
      <c r="G9" s="6">
        <v>423</v>
      </c>
      <c r="H9" s="6">
        <v>423</v>
      </c>
      <c r="I9" s="6">
        <v>8</v>
      </c>
      <c r="J9" s="6">
        <v>415</v>
      </c>
      <c r="K9" s="7">
        <v>189</v>
      </c>
      <c r="L9" s="7">
        <v>112</v>
      </c>
      <c r="M9" s="7">
        <v>114</v>
      </c>
    </row>
    <row r="10" spans="1:13" x14ac:dyDescent="0.25">
      <c r="A10" s="5">
        <v>8</v>
      </c>
      <c r="B10" s="13" t="s">
        <v>20</v>
      </c>
      <c r="C10" s="6">
        <v>1037</v>
      </c>
      <c r="D10" s="6">
        <v>554</v>
      </c>
      <c r="E10" s="6">
        <v>0</v>
      </c>
      <c r="F10" s="6">
        <v>3</v>
      </c>
      <c r="G10" s="6">
        <v>554</v>
      </c>
      <c r="H10" s="6">
        <v>554</v>
      </c>
      <c r="I10" s="6">
        <v>13</v>
      </c>
      <c r="J10" s="6">
        <v>541</v>
      </c>
      <c r="K10" s="7">
        <v>141</v>
      </c>
      <c r="L10" s="7">
        <v>193</v>
      </c>
      <c r="M10" s="7">
        <v>207</v>
      </c>
    </row>
    <row r="11" spans="1:13" x14ac:dyDescent="0.25">
      <c r="A11" s="5">
        <v>9</v>
      </c>
      <c r="B11" s="13" t="s">
        <v>21</v>
      </c>
      <c r="C11" s="6">
        <v>400</v>
      </c>
      <c r="D11" s="6">
        <v>188</v>
      </c>
      <c r="E11" s="6">
        <v>0</v>
      </c>
      <c r="F11" s="6">
        <v>4</v>
      </c>
      <c r="G11" s="6">
        <v>188</v>
      </c>
      <c r="H11" s="6">
        <v>188</v>
      </c>
      <c r="I11" s="6">
        <v>1</v>
      </c>
      <c r="J11" s="6">
        <v>187</v>
      </c>
      <c r="K11" s="7">
        <v>128</v>
      </c>
      <c r="L11" s="7">
        <v>38</v>
      </c>
      <c r="M11" s="7">
        <v>21</v>
      </c>
    </row>
    <row r="12" spans="1:13" x14ac:dyDescent="0.25">
      <c r="A12" s="5">
        <v>10</v>
      </c>
      <c r="B12" s="13" t="s">
        <v>22</v>
      </c>
      <c r="C12" s="6">
        <v>1162</v>
      </c>
      <c r="D12" s="6">
        <v>483</v>
      </c>
      <c r="E12" s="6">
        <v>1</v>
      </c>
      <c r="F12" s="6">
        <v>0</v>
      </c>
      <c r="G12" s="6">
        <v>483</v>
      </c>
      <c r="H12" s="6">
        <v>483</v>
      </c>
      <c r="I12" s="6">
        <v>7</v>
      </c>
      <c r="J12" s="6">
        <v>476</v>
      </c>
      <c r="K12" s="7">
        <v>275</v>
      </c>
      <c r="L12" s="7">
        <v>80</v>
      </c>
      <c r="M12" s="7">
        <v>121</v>
      </c>
    </row>
    <row r="13" spans="1:13" x14ac:dyDescent="0.25">
      <c r="A13" s="5">
        <v>11</v>
      </c>
      <c r="B13" s="13" t="s">
        <v>23</v>
      </c>
      <c r="C13" s="6">
        <v>854</v>
      </c>
      <c r="D13" s="6">
        <v>368</v>
      </c>
      <c r="E13" s="6">
        <v>0</v>
      </c>
      <c r="F13" s="6">
        <v>0</v>
      </c>
      <c r="G13" s="6">
        <v>368</v>
      </c>
      <c r="H13" s="6">
        <v>368</v>
      </c>
      <c r="I13" s="6">
        <v>10</v>
      </c>
      <c r="J13" s="6">
        <v>358</v>
      </c>
      <c r="K13" s="7">
        <v>242</v>
      </c>
      <c r="L13" s="7">
        <v>74</v>
      </c>
      <c r="M13" s="7">
        <v>42</v>
      </c>
    </row>
    <row r="14" spans="1:13" x14ac:dyDescent="0.25">
      <c r="A14" s="5">
        <v>12</v>
      </c>
      <c r="B14" s="13" t="s">
        <v>24</v>
      </c>
      <c r="C14" s="6">
        <v>532</v>
      </c>
      <c r="D14" s="6">
        <v>164</v>
      </c>
      <c r="E14" s="6">
        <v>0</v>
      </c>
      <c r="F14" s="6">
        <v>2</v>
      </c>
      <c r="G14" s="6">
        <v>164</v>
      </c>
      <c r="H14" s="6">
        <v>164</v>
      </c>
      <c r="I14" s="6">
        <v>3</v>
      </c>
      <c r="J14" s="6">
        <v>161</v>
      </c>
      <c r="K14" s="7">
        <v>100</v>
      </c>
      <c r="L14" s="7">
        <v>35</v>
      </c>
      <c r="M14" s="7">
        <v>26</v>
      </c>
    </row>
    <row r="15" spans="1:13" x14ac:dyDescent="0.25">
      <c r="A15" s="5">
        <v>13</v>
      </c>
      <c r="B15" s="13" t="s">
        <v>25</v>
      </c>
      <c r="C15" s="6">
        <v>731</v>
      </c>
      <c r="D15" s="6">
        <v>358</v>
      </c>
      <c r="E15" s="6">
        <v>0</v>
      </c>
      <c r="F15" s="6">
        <v>3</v>
      </c>
      <c r="G15" s="6">
        <v>358</v>
      </c>
      <c r="H15" s="6">
        <v>358</v>
      </c>
      <c r="I15" s="6">
        <v>5</v>
      </c>
      <c r="J15" s="6">
        <v>353</v>
      </c>
      <c r="K15" s="7">
        <v>228</v>
      </c>
      <c r="L15" s="7">
        <v>65</v>
      </c>
      <c r="M15" s="7">
        <v>60</v>
      </c>
    </row>
    <row r="16" spans="1:13" x14ac:dyDescent="0.25">
      <c r="A16" s="5">
        <v>14</v>
      </c>
      <c r="B16" s="13" t="s">
        <v>26</v>
      </c>
      <c r="C16" s="6">
        <v>559</v>
      </c>
      <c r="D16" s="6">
        <v>251</v>
      </c>
      <c r="E16" s="6">
        <v>0</v>
      </c>
      <c r="F16" s="6">
        <v>1</v>
      </c>
      <c r="G16" s="6">
        <v>251</v>
      </c>
      <c r="H16" s="6">
        <v>251</v>
      </c>
      <c r="I16" s="6">
        <v>5</v>
      </c>
      <c r="J16" s="6">
        <v>246</v>
      </c>
      <c r="K16" s="7">
        <v>161</v>
      </c>
      <c r="L16" s="7">
        <v>47</v>
      </c>
      <c r="M16" s="7">
        <v>38</v>
      </c>
    </row>
    <row r="17" spans="1:13" x14ac:dyDescent="0.25">
      <c r="A17" s="5">
        <v>15</v>
      </c>
      <c r="B17" s="13" t="s">
        <v>27</v>
      </c>
      <c r="C17" s="6">
        <v>403</v>
      </c>
      <c r="D17" s="6">
        <v>150</v>
      </c>
      <c r="E17" s="6">
        <v>0</v>
      </c>
      <c r="F17" s="6">
        <v>0</v>
      </c>
      <c r="G17" s="6">
        <v>150</v>
      </c>
      <c r="H17" s="6">
        <v>150</v>
      </c>
      <c r="I17" s="6">
        <v>4</v>
      </c>
      <c r="J17" s="6">
        <v>146</v>
      </c>
      <c r="K17" s="7">
        <v>90</v>
      </c>
      <c r="L17" s="7">
        <v>39</v>
      </c>
      <c r="M17" s="7">
        <v>17</v>
      </c>
    </row>
    <row r="18" spans="1:13" x14ac:dyDescent="0.25">
      <c r="A18" s="5">
        <v>16</v>
      </c>
      <c r="B18" s="13" t="s">
        <v>28</v>
      </c>
      <c r="C18" s="6">
        <v>1972</v>
      </c>
      <c r="D18" s="6">
        <v>839</v>
      </c>
      <c r="E18" s="6">
        <v>1</v>
      </c>
      <c r="F18" s="6">
        <v>6</v>
      </c>
      <c r="G18" s="6">
        <v>839</v>
      </c>
      <c r="H18" s="6">
        <v>839</v>
      </c>
      <c r="I18" s="6">
        <v>17</v>
      </c>
      <c r="J18" s="6">
        <v>822</v>
      </c>
      <c r="K18" s="7">
        <v>456</v>
      </c>
      <c r="L18" s="7">
        <v>200</v>
      </c>
      <c r="M18" s="7">
        <v>166</v>
      </c>
    </row>
    <row r="19" spans="1:13" x14ac:dyDescent="0.25">
      <c r="A19" s="5">
        <v>17</v>
      </c>
      <c r="B19" s="13" t="s">
        <v>29</v>
      </c>
      <c r="C19" s="6">
        <v>720</v>
      </c>
      <c r="D19" s="6">
        <v>294</v>
      </c>
      <c r="E19" s="6">
        <v>0</v>
      </c>
      <c r="F19" s="6">
        <v>0</v>
      </c>
      <c r="G19" s="6">
        <v>294</v>
      </c>
      <c r="H19" s="6">
        <v>294</v>
      </c>
      <c r="I19" s="6">
        <v>12</v>
      </c>
      <c r="J19" s="6">
        <v>282</v>
      </c>
      <c r="K19" s="7">
        <v>190</v>
      </c>
      <c r="L19" s="7">
        <v>57</v>
      </c>
      <c r="M19" s="7">
        <v>35</v>
      </c>
    </row>
    <row r="20" spans="1:13" x14ac:dyDescent="0.25">
      <c r="A20" s="5">
        <v>18</v>
      </c>
      <c r="B20" s="13" t="s">
        <v>30</v>
      </c>
      <c r="C20" s="6">
        <v>606</v>
      </c>
      <c r="D20" s="6">
        <v>206</v>
      </c>
      <c r="E20" s="6">
        <v>0</v>
      </c>
      <c r="F20" s="6">
        <v>1</v>
      </c>
      <c r="G20" s="6">
        <v>206</v>
      </c>
      <c r="H20" s="6">
        <v>206</v>
      </c>
      <c r="I20" s="6">
        <v>8</v>
      </c>
      <c r="J20" s="6">
        <v>198</v>
      </c>
      <c r="K20" s="7">
        <v>116</v>
      </c>
      <c r="L20" s="7">
        <v>41</v>
      </c>
      <c r="M20" s="7">
        <v>41</v>
      </c>
    </row>
    <row r="21" spans="1:13" x14ac:dyDescent="0.25">
      <c r="A21" s="5">
        <v>19</v>
      </c>
      <c r="B21" s="13" t="s">
        <v>31</v>
      </c>
      <c r="C21" s="6">
        <v>410</v>
      </c>
      <c r="D21" s="6">
        <v>178</v>
      </c>
      <c r="E21" s="6">
        <v>0</v>
      </c>
      <c r="F21" s="6">
        <v>4</v>
      </c>
      <c r="G21" s="6">
        <v>178</v>
      </c>
      <c r="H21" s="6">
        <v>178</v>
      </c>
      <c r="I21" s="6">
        <v>1</v>
      </c>
      <c r="J21" s="6">
        <v>177</v>
      </c>
      <c r="K21" s="7">
        <v>82</v>
      </c>
      <c r="L21" s="7">
        <v>49</v>
      </c>
      <c r="M21" s="7">
        <v>46</v>
      </c>
    </row>
    <row r="22" spans="1:13" x14ac:dyDescent="0.25">
      <c r="A22" s="5">
        <v>20</v>
      </c>
      <c r="B22" s="13" t="s">
        <v>32</v>
      </c>
      <c r="C22" s="6">
        <v>457</v>
      </c>
      <c r="D22" s="6">
        <v>184</v>
      </c>
      <c r="E22" s="6">
        <v>0</v>
      </c>
      <c r="F22" s="6">
        <v>0</v>
      </c>
      <c r="G22" s="6">
        <v>184</v>
      </c>
      <c r="H22" s="6">
        <v>184</v>
      </c>
      <c r="I22" s="6">
        <v>7</v>
      </c>
      <c r="J22" s="6">
        <v>177</v>
      </c>
      <c r="K22" s="7">
        <v>109</v>
      </c>
      <c r="L22" s="7">
        <v>23</v>
      </c>
      <c r="M22" s="7">
        <v>45</v>
      </c>
    </row>
    <row r="23" spans="1:13" x14ac:dyDescent="0.25">
      <c r="A23" s="5">
        <v>21</v>
      </c>
      <c r="B23" s="13" t="s">
        <v>33</v>
      </c>
      <c r="C23" s="6">
        <v>468</v>
      </c>
      <c r="D23" s="6">
        <v>192</v>
      </c>
      <c r="E23" s="6">
        <v>0</v>
      </c>
      <c r="F23" s="6">
        <v>0</v>
      </c>
      <c r="G23" s="6">
        <v>192</v>
      </c>
      <c r="H23" s="6">
        <v>192</v>
      </c>
      <c r="I23" s="8">
        <v>5</v>
      </c>
      <c r="J23" s="6">
        <v>187</v>
      </c>
      <c r="K23" s="7">
        <v>131</v>
      </c>
      <c r="L23" s="7">
        <v>24</v>
      </c>
      <c r="M23" s="7">
        <v>32</v>
      </c>
    </row>
    <row r="24" spans="1:13" x14ac:dyDescent="0.25">
      <c r="J24" s="9">
        <f>SUM(J3:J23)</f>
        <v>7754</v>
      </c>
      <c r="K24" s="10">
        <f>SUM(K3:K23)</f>
        <v>4168</v>
      </c>
      <c r="L24" s="10">
        <f>SUM(L3:L23)</f>
        <v>1792</v>
      </c>
      <c r="M24" s="10">
        <f>SUM(M3:M23)</f>
        <v>1794</v>
      </c>
    </row>
    <row r="25" spans="1:13" x14ac:dyDescent="0.25">
      <c r="J25" s="11">
        <v>1</v>
      </c>
      <c r="K25" s="12">
        <f>K24*100%/J24</f>
        <v>0.53752901728140312</v>
      </c>
      <c r="L25" s="12">
        <f>L24*100%/J24</f>
        <v>0.23110652566417333</v>
      </c>
      <c r="M25" s="12">
        <f>M24*100%/J24</f>
        <v>0.23136445705442352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2015-10-26T10:20:28Z</dcterms:modified>
</cp:coreProperties>
</file>